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IBC\Sharda Maa\Claim\Claim Sheet till July 2022-Uploaded on IBBI\March 2024\"/>
    </mc:Choice>
  </mc:AlternateContent>
  <xr:revisionPtr revIDLastSave="0" documentId="13_ncr:1_{FB856FCD-FB40-4701-9F02-CF9023B95A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M8" i="2"/>
  <c r="M13" i="2" s="1"/>
  <c r="F7" i="2"/>
  <c r="F13" i="2" s="1"/>
  <c r="A8" i="2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<sst xmlns="http://schemas.openxmlformats.org/spreadsheetml/2006/main" count="88" uniqueCount="47">
  <si>
    <t>Department</t>
  </si>
  <si>
    <t>Government</t>
  </si>
  <si>
    <t xml:space="preserve"> </t>
  </si>
  <si>
    <t>Commercial Tax Department</t>
  </si>
  <si>
    <t>Operational Creditor</t>
  </si>
  <si>
    <t>No</t>
  </si>
  <si>
    <t>NA</t>
  </si>
  <si>
    <t>--</t>
  </si>
  <si>
    <t>Income Tax Department</t>
  </si>
  <si>
    <t>Dy. Commissioner of Income-tax Central Circle 7, New Delhi Income Tax Department</t>
  </si>
  <si>
    <t>Details of claimant</t>
  </si>
  <si>
    <t>Details of claim received</t>
  </si>
  <si>
    <t>Details of claim admitted</t>
  </si>
  <si>
    <t>Amount of contin- gent claim</t>
  </si>
  <si>
    <t>Amount of any mutual dues, th at may be set- off</t>
  </si>
  <si>
    <t>Amount of   claim under verifica  - tion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</si>
  <si>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</si>
  <si>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</si>
  <si>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</si>
  <si>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</si>
  <si>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</si>
  <si>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</si>
  <si>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Whether related party?</t>
  </si>
  <si>
    <t>Vaneet Bhatia</t>
  </si>
  <si>
    <t>RP in the matter of Sharda Ma Enterprises Private limited</t>
  </si>
  <si>
    <t>Registration Number: IBBI/IPA-002/IP-N00908/2019-20/12942.</t>
  </si>
  <si>
    <t>Email: Registered With IBBI- vaneetbhatia4@gmail.com</t>
  </si>
  <si>
    <t>Email For Correspondence- cirp.shardama@gmail.com </t>
  </si>
  <si>
    <t>Contact No.: 9971641494</t>
  </si>
  <si>
    <t>Claim has been admitted</t>
  </si>
  <si>
    <t>Claim has been admitted on Provisional Basis, ongoing proceedings</t>
  </si>
  <si>
    <t>Employees Provident Fund</t>
  </si>
  <si>
    <t>EPFO</t>
  </si>
  <si>
    <t xml:space="preserve">CGST </t>
  </si>
  <si>
    <t>CGST, Bilaspur</t>
  </si>
  <si>
    <t>Income Tax, TDS Deptt</t>
  </si>
  <si>
    <t>16/06/2023</t>
  </si>
  <si>
    <t>TOTAL</t>
  </si>
  <si>
    <t>Income Tax -TDS Department</t>
  </si>
  <si>
    <t>Commercial Tax department MP O/O Assistant Commissioner, Katni CIR-1</t>
  </si>
  <si>
    <t>State Tax, Nagpur</t>
  </si>
  <si>
    <t>Nagpur-VAT</t>
  </si>
  <si>
    <r>
      <t xml:space="preserve">Annexure-7
Name of the corporate debtor: </t>
    </r>
    <r>
      <rPr>
        <b/>
        <u/>
        <sz val="12"/>
        <rFont val="Bookman Old Style"/>
        <family val="1"/>
      </rPr>
      <t>Sharda Ma Enterprises Private Limited</t>
    </r>
    <r>
      <rPr>
        <b/>
        <sz val="12"/>
        <rFont val="Bookman Old Style"/>
        <family val="1"/>
      </rPr>
      <t xml:space="preserve">; Date of commencement of CIRP: </t>
    </r>
    <r>
      <rPr>
        <b/>
        <u/>
        <sz val="12"/>
        <rFont val="Bookman Old Style"/>
        <family val="1"/>
      </rPr>
      <t>08th April, 2022</t>
    </r>
    <r>
      <rPr>
        <b/>
        <sz val="12"/>
        <rFont val="Bookman Old Style"/>
        <family val="1"/>
      </rPr>
      <t xml:space="preserve">;                                                List of creditors as on: </t>
    </r>
    <r>
      <rPr>
        <b/>
        <u/>
        <sz val="12"/>
        <rFont val="Bookman Old Style"/>
        <family val="1"/>
      </rPr>
      <t>22nd March, 2024</t>
    </r>
  </si>
  <si>
    <r>
      <rPr>
        <b/>
        <sz val="12"/>
        <rFont val="Bookman Old Style"/>
        <family val="1"/>
      </rPr>
      <t xml:space="preserve">List of operational creditors (Government dues)
</t>
    </r>
    <r>
      <rPr>
        <sz val="12"/>
        <color rgb="FF000000"/>
        <rFont val="Bookman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(Amount in₹)</t>
    </r>
  </si>
  <si>
    <r>
      <rPr>
        <b/>
        <sz val="12"/>
        <rFont val="Bookman Old Style"/>
        <family val="1"/>
      </rPr>
      <t>Sl.
No.</t>
    </r>
  </si>
  <si>
    <r>
      <rPr>
        <b/>
        <sz val="12"/>
        <rFont val="Bookman Old Style"/>
        <family val="1"/>
      </rPr>
      <t>% of voting shar e in CoC,  if
applicable</t>
    </r>
  </si>
  <si>
    <t>AFA Valid till 10th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</si>
</sst>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Bookman Old Style"/>
      <family val="1"/>
    </font>
    <font>
      <b/>
      <u/>
      <sz val="12"/>
      <name val="Bookman Old Style"/>
      <family val="1"/>
    </font>
    <font>
      <b/>
      <sz val="12"/>
      <color theme="1"/>
      <name val="Bookman Old Style"/>
      <family val="1"/>
    </font>
    <font>
      <b/>
      <sz val="12"/>
      <color rgb="FF000000"/>
      <name val="Bookman Old Style"/>
      <family val="1"/>
    </font>
    <font>
      <sz val="12"/>
      <color rgb="FF000000"/>
      <name val="Bookman Old Style"/>
      <family val="1"/>
    </font>
    <font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 applyAlignment="1">
      <alignment horizontal="left" vertical="top"/>
    </xf>
    <xf numFmtId="0" fontId="5" fillId="0" borderId="0" xfId="2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8" fillId="0" borderId="0" xfId="2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left" vertical="top"/>
    </xf>
    <xf numFmtId="0" fontId="5" fillId="0" borderId="0" xfId="2" applyFont="1"/>
    <xf numFmtId="0" fontId="5" fillId="0" borderId="0" xfId="2" applyFont="1" applyAlignment="1">
      <alignment vertical="top"/>
    </xf>
    <xf numFmtId="0" fontId="5" fillId="0" borderId="0" xfId="2" applyFont="1" applyAlignment="1">
      <alignment horizontal="center" vertical="top"/>
    </xf>
    <xf numFmtId="43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6"/>
    </xf>
    <xf numFmtId="0" fontId="3" fillId="0" borderId="1" xfId="0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AF98D7A4-EE73-4C24-96FD-B3102810E4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abSelected="1" topLeftCell="F5" zoomScale="85" zoomScaleNormal="85" workbookViewId="0">
      <selection activeCell="M8" sqref="M8"/>
    </sheetView>
  </sheetViews>
  <sheetFormatPr defaultColWidth="25.5" defaultRowHeight="15.75" x14ac:dyDescent="0.2"/>
  <cols>
    <col min="1" max="1" width="6.33203125" style="18" bestFit="1" customWidth="1"/>
    <col min="2" max="3" width="25.5" style="2"/>
    <col min="4" max="4" width="25.5" style="18"/>
    <col min="5" max="5" width="25.5" style="2"/>
    <col min="6" max="6" width="27.5" style="2" bestFit="1" customWidth="1"/>
    <col min="7" max="7" width="25.5" style="2"/>
    <col min="8" max="13" width="25.5" style="18"/>
    <col min="14" max="16384" width="25.5" style="2"/>
  </cols>
  <sheetData>
    <row r="1" spans="1:16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6" ht="47.25" customHeight="1" x14ac:dyDescent="0.2">
      <c r="A2" s="30" t="s">
        <v>42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"/>
    </row>
    <row r="3" spans="1:16" ht="46.5" customHeight="1" x14ac:dyDescent="0.2">
      <c r="A3" s="31" t="s">
        <v>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5" spans="1:16" x14ac:dyDescent="0.2">
      <c r="A5" s="25" t="s">
        <v>44</v>
      </c>
      <c r="B5" s="26" t="s">
        <v>10</v>
      </c>
      <c r="C5" s="26"/>
      <c r="D5" s="27" t="s">
        <v>11</v>
      </c>
      <c r="E5" s="27"/>
      <c r="F5" s="28" t="s">
        <v>12</v>
      </c>
      <c r="G5" s="28"/>
      <c r="H5" s="28"/>
      <c r="I5" s="28"/>
      <c r="J5" s="29" t="s">
        <v>13</v>
      </c>
      <c r="K5" s="29" t="s">
        <v>14</v>
      </c>
      <c r="L5" s="29" t="s">
        <v>15</v>
      </c>
      <c r="M5" s="29" t="s">
        <v>16</v>
      </c>
      <c r="N5" s="26" t="s">
        <v>17</v>
      </c>
    </row>
    <row r="6" spans="1:16" ht="47.25" x14ac:dyDescent="0.2">
      <c r="A6" s="25"/>
      <c r="B6" s="7" t="s">
        <v>0</v>
      </c>
      <c r="C6" s="7" t="s">
        <v>1</v>
      </c>
      <c r="D6" s="6" t="s">
        <v>18</v>
      </c>
      <c r="E6" s="5" t="s">
        <v>19</v>
      </c>
      <c r="F6" s="6" t="s">
        <v>20</v>
      </c>
      <c r="G6" s="6" t="s">
        <v>21</v>
      </c>
      <c r="H6" s="6" t="s">
        <v>22</v>
      </c>
      <c r="I6" s="4" t="s">
        <v>45</v>
      </c>
      <c r="J6" s="29"/>
      <c r="K6" s="29"/>
      <c r="L6" s="29"/>
      <c r="M6" s="29"/>
      <c r="N6" s="26"/>
      <c r="P6" s="2" t="s">
        <v>2</v>
      </c>
    </row>
    <row r="7" spans="1:16" ht="78.75" x14ac:dyDescent="0.2">
      <c r="A7" s="8">
        <v>1</v>
      </c>
      <c r="B7" s="9" t="s">
        <v>3</v>
      </c>
      <c r="C7" s="9" t="s">
        <v>39</v>
      </c>
      <c r="D7" s="10">
        <v>44671</v>
      </c>
      <c r="E7" s="11">
        <v>216509030</v>
      </c>
      <c r="F7" s="11">
        <f>E7</f>
        <v>216509030</v>
      </c>
      <c r="G7" s="9" t="s">
        <v>4</v>
      </c>
      <c r="H7" s="8" t="s">
        <v>5</v>
      </c>
      <c r="I7" s="8" t="s">
        <v>6</v>
      </c>
      <c r="J7" s="8" t="s">
        <v>7</v>
      </c>
      <c r="K7" s="8" t="s">
        <v>5</v>
      </c>
      <c r="L7" s="8" t="s">
        <v>7</v>
      </c>
      <c r="M7" s="8" t="s">
        <v>7</v>
      </c>
      <c r="N7" s="9" t="s">
        <v>29</v>
      </c>
    </row>
    <row r="8" spans="1:16" ht="110.25" x14ac:dyDescent="0.2">
      <c r="A8" s="8">
        <f>A7+1</f>
        <v>2</v>
      </c>
      <c r="B8" s="9" t="s">
        <v>8</v>
      </c>
      <c r="C8" s="9" t="s">
        <v>9</v>
      </c>
      <c r="D8" s="10">
        <v>44715</v>
      </c>
      <c r="E8" s="11">
        <v>1291365143</v>
      </c>
      <c r="F8" s="11">
        <v>1281233297</v>
      </c>
      <c r="G8" s="9" t="s">
        <v>4</v>
      </c>
      <c r="H8" s="8" t="s">
        <v>5</v>
      </c>
      <c r="I8" s="8" t="s">
        <v>6</v>
      </c>
      <c r="J8" s="8" t="s">
        <v>7</v>
      </c>
      <c r="K8" s="8" t="s">
        <v>5</v>
      </c>
      <c r="L8" s="8" t="s">
        <v>7</v>
      </c>
      <c r="M8" s="12">
        <f>E8-F8</f>
        <v>10131846</v>
      </c>
      <c r="N8" s="9" t="s">
        <v>30</v>
      </c>
      <c r="O8" s="13"/>
    </row>
    <row r="9" spans="1:16" ht="31.5" x14ac:dyDescent="0.2">
      <c r="A9" s="8">
        <f t="shared" ref="A9:A12" si="0">A8+1</f>
        <v>3</v>
      </c>
      <c r="B9" s="9" t="s">
        <v>31</v>
      </c>
      <c r="C9" s="9" t="s">
        <v>32</v>
      </c>
      <c r="D9" s="10">
        <v>44792</v>
      </c>
      <c r="E9" s="11">
        <v>95981</v>
      </c>
      <c r="F9" s="11">
        <v>95981</v>
      </c>
      <c r="G9" s="9" t="s">
        <v>4</v>
      </c>
      <c r="H9" s="8" t="s">
        <v>5</v>
      </c>
      <c r="I9" s="8" t="s">
        <v>6</v>
      </c>
      <c r="J9" s="8" t="s">
        <v>7</v>
      </c>
      <c r="K9" s="8" t="s">
        <v>5</v>
      </c>
      <c r="L9" s="8" t="s">
        <v>7</v>
      </c>
      <c r="M9" s="8" t="s">
        <v>7</v>
      </c>
      <c r="N9" s="9" t="s">
        <v>29</v>
      </c>
    </row>
    <row r="10" spans="1:16" ht="31.5" x14ac:dyDescent="0.2">
      <c r="A10" s="8">
        <f t="shared" si="0"/>
        <v>4</v>
      </c>
      <c r="B10" s="9" t="s">
        <v>33</v>
      </c>
      <c r="C10" s="9" t="s">
        <v>34</v>
      </c>
      <c r="D10" s="10">
        <v>44843</v>
      </c>
      <c r="E10" s="11">
        <v>5074328</v>
      </c>
      <c r="F10" s="11">
        <v>5074328</v>
      </c>
      <c r="G10" s="9" t="s">
        <v>4</v>
      </c>
      <c r="H10" s="8" t="s">
        <v>5</v>
      </c>
      <c r="I10" s="8" t="s">
        <v>6</v>
      </c>
      <c r="J10" s="8" t="s">
        <v>7</v>
      </c>
      <c r="K10" s="8" t="s">
        <v>5</v>
      </c>
      <c r="L10" s="8" t="s">
        <v>7</v>
      </c>
      <c r="M10" s="8" t="s">
        <v>7</v>
      </c>
      <c r="N10" s="9" t="s">
        <v>29</v>
      </c>
    </row>
    <row r="11" spans="1:16" ht="31.5" x14ac:dyDescent="0.2">
      <c r="A11" s="8">
        <f t="shared" si="0"/>
        <v>5</v>
      </c>
      <c r="B11" s="9" t="s">
        <v>38</v>
      </c>
      <c r="C11" s="9" t="s">
        <v>35</v>
      </c>
      <c r="D11" s="10">
        <v>44838</v>
      </c>
      <c r="E11" s="11">
        <v>13659931</v>
      </c>
      <c r="F11" s="11">
        <v>13659931</v>
      </c>
      <c r="G11" s="9" t="s">
        <v>4</v>
      </c>
      <c r="H11" s="8" t="s">
        <v>5</v>
      </c>
      <c r="I11" s="8" t="s">
        <v>6</v>
      </c>
      <c r="J11" s="8" t="s">
        <v>7</v>
      </c>
      <c r="K11" s="8" t="s">
        <v>5</v>
      </c>
      <c r="L11" s="8" t="s">
        <v>7</v>
      </c>
      <c r="M11" s="8" t="s">
        <v>7</v>
      </c>
      <c r="N11" s="9" t="s">
        <v>29</v>
      </c>
    </row>
    <row r="12" spans="1:16" ht="31.5" x14ac:dyDescent="0.2">
      <c r="A12" s="8">
        <f t="shared" si="0"/>
        <v>6</v>
      </c>
      <c r="B12" s="9" t="s">
        <v>40</v>
      </c>
      <c r="C12" s="9" t="s">
        <v>41</v>
      </c>
      <c r="D12" s="10" t="s">
        <v>36</v>
      </c>
      <c r="E12" s="11">
        <v>250636</v>
      </c>
      <c r="F12" s="11">
        <v>250636</v>
      </c>
      <c r="G12" s="9" t="s">
        <v>4</v>
      </c>
      <c r="H12" s="8" t="s">
        <v>5</v>
      </c>
      <c r="I12" s="8" t="s">
        <v>6</v>
      </c>
      <c r="J12" s="8" t="s">
        <v>7</v>
      </c>
      <c r="K12" s="8" t="s">
        <v>5</v>
      </c>
      <c r="L12" s="8" t="s">
        <v>7</v>
      </c>
      <c r="M12" s="8" t="s">
        <v>7</v>
      </c>
      <c r="N12" s="9" t="s">
        <v>29</v>
      </c>
    </row>
    <row r="13" spans="1:16" s="17" customFormat="1" x14ac:dyDescent="0.2">
      <c r="A13" s="14"/>
      <c r="B13" s="15"/>
      <c r="C13" s="15"/>
      <c r="D13" s="14" t="s">
        <v>37</v>
      </c>
      <c r="E13" s="16">
        <f>SUM(E7:E12)</f>
        <v>1526955049</v>
      </c>
      <c r="F13" s="16">
        <f>SUM(F7:F12)</f>
        <v>1516823203</v>
      </c>
      <c r="G13" s="15"/>
      <c r="H13" s="14"/>
      <c r="I13" s="14"/>
      <c r="J13" s="14"/>
      <c r="K13" s="14"/>
      <c r="L13" s="14"/>
      <c r="M13" s="16">
        <f>SUM(M7:M12)</f>
        <v>10131846</v>
      </c>
      <c r="N13" s="15"/>
    </row>
    <row r="14" spans="1:16" x14ac:dyDescent="0.2">
      <c r="E14" s="19"/>
      <c r="F14" s="19"/>
    </row>
    <row r="16" spans="1:16" x14ac:dyDescent="0.2">
      <c r="F16" s="23"/>
    </row>
    <row r="20" spans="2:5" x14ac:dyDescent="0.25">
      <c r="B20" s="20" t="s">
        <v>23</v>
      </c>
      <c r="C20" s="21"/>
      <c r="D20" s="1"/>
      <c r="E20" s="22"/>
    </row>
    <row r="21" spans="2:5" x14ac:dyDescent="0.25">
      <c r="B21" s="20" t="s">
        <v>24</v>
      </c>
      <c r="C21" s="21"/>
      <c r="D21" s="1"/>
      <c r="E21" s="22"/>
    </row>
    <row r="22" spans="2:5" x14ac:dyDescent="0.25">
      <c r="B22" s="20" t="s">
        <v>25</v>
      </c>
      <c r="C22" s="21"/>
      <c r="D22" s="1"/>
      <c r="E22" s="22"/>
    </row>
    <row r="23" spans="2:5" x14ac:dyDescent="0.25">
      <c r="B23" s="20" t="s">
        <v>46</v>
      </c>
      <c r="C23" s="21"/>
      <c r="D23" s="1"/>
      <c r="E23" s="22"/>
    </row>
    <row r="24" spans="2:5" x14ac:dyDescent="0.25">
      <c r="B24" s="20" t="s">
        <v>26</v>
      </c>
      <c r="C24" s="21"/>
      <c r="D24" s="1"/>
      <c r="E24" s="22"/>
    </row>
    <row r="25" spans="2:5" x14ac:dyDescent="0.25">
      <c r="B25" s="20" t="s">
        <v>27</v>
      </c>
      <c r="C25" s="21"/>
      <c r="D25" s="1"/>
      <c r="E25" s="22"/>
    </row>
    <row r="26" spans="2:5" x14ac:dyDescent="0.25">
      <c r="B26" s="20" t="s">
        <v>28</v>
      </c>
      <c r="C26" s="21"/>
      <c r="D26" s="1"/>
      <c r="E26" s="22"/>
    </row>
  </sheetData>
  <mergeCells count="12">
    <mergeCell ref="A1:N1"/>
    <mergeCell ref="A5:A6"/>
    <mergeCell ref="B5:C5"/>
    <mergeCell ref="D5:E5"/>
    <mergeCell ref="F5:I5"/>
    <mergeCell ref="J5:J6"/>
    <mergeCell ref="K5:K6"/>
    <mergeCell ref="L5:L6"/>
    <mergeCell ref="M5:M6"/>
    <mergeCell ref="N5:N6"/>
    <mergeCell ref="A2:N2"/>
    <mergeCell ref="A3:N3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Kansal</dc:creator>
  <cp:lastModifiedBy>lenovo</cp:lastModifiedBy>
  <cp:lastPrinted>2022-07-22T09:52:47Z</cp:lastPrinted>
  <dcterms:created xsi:type="dcterms:W3CDTF">2022-07-22T07:35:44Z</dcterms:created>
  <dcterms:modified xsi:type="dcterms:W3CDTF">2024-03-22T12:57:12Z</dcterms:modified>
</cp:coreProperties>
</file>